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Desktop\23_Medicaid Expansion Strategy\Hospital Resolution\"/>
    </mc:Choice>
  </mc:AlternateContent>
  <xr:revisionPtr revIDLastSave="0" documentId="14_{4A6A07B7-465F-4593-BE4B-0E23480ED4C3}" xr6:coauthVersionLast="36" xr6:coauthVersionMax="36" xr10:uidLastSave="{00000000-0000-0000-0000-000000000000}"/>
  <bookViews>
    <workbookView xWindow="0" yWindow="0" windowWidth="28800" windowHeight="12230" xr2:uid="{256A7DBC-6FD8-4C98-A915-4B55B61CD2D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<sst xmlns="http://schemas.openxmlformats.org/spreadsheetml/2006/main" count="119" uniqueCount="64">
  <si>
    <t>COUNTY</t>
  </si>
  <si>
    <t>LABEL</t>
  </si>
  <si>
    <t>19 to 64 years</t>
  </si>
  <si>
    <t>18 to 64 years</t>
  </si>
  <si>
    <t>% Difference</t>
  </si>
  <si>
    <t>Beaverhead County, Montana</t>
  </si>
  <si>
    <t>Percent Uninsured</t>
  </si>
  <si>
    <t>Big Horn County, Montana</t>
  </si>
  <si>
    <t>Blaine County, Montana</t>
  </si>
  <si>
    <t>Broadwater County, Montana</t>
  </si>
  <si>
    <t>Carbon County, Montana</t>
  </si>
  <si>
    <t>Carter County, Montana</t>
  </si>
  <si>
    <t>Cascade County, Montana</t>
  </si>
  <si>
    <t>Chouteau County, Montana</t>
  </si>
  <si>
    <t>Custer County, Montana</t>
  </si>
  <si>
    <t>Daniels County, Montana</t>
  </si>
  <si>
    <t>Dawson County, Montana</t>
  </si>
  <si>
    <t>Deer Lodge County, Montana</t>
  </si>
  <si>
    <t>Fallon County, Montana</t>
  </si>
  <si>
    <t>Fergus County, Montana</t>
  </si>
  <si>
    <t>Flathead County, Montana</t>
  </si>
  <si>
    <t>Gallatin County, Montana</t>
  </si>
  <si>
    <t>Garfield County, Montana</t>
  </si>
  <si>
    <t>Glacier County, Montana</t>
  </si>
  <si>
    <t>Golden Valley County, Montana</t>
  </si>
  <si>
    <t>Granite County, Montana</t>
  </si>
  <si>
    <t>Hill County, Montana</t>
  </si>
  <si>
    <t>Jefferson County, Montana</t>
  </si>
  <si>
    <t>Judith Basin County, Montana</t>
  </si>
  <si>
    <t>Lake County, Montana</t>
  </si>
  <si>
    <t>Lewis and Clark County, Montana</t>
  </si>
  <si>
    <t>Liberty County, Montana</t>
  </si>
  <si>
    <t>Lincoln County, Montana</t>
  </si>
  <si>
    <t>McCone County, Montana</t>
  </si>
  <si>
    <t>Madison County, Montana</t>
  </si>
  <si>
    <t>Meagher County, Montana</t>
  </si>
  <si>
    <t>Mineral County, Montana</t>
  </si>
  <si>
    <t>Missoula County, Montana</t>
  </si>
  <si>
    <t>Musselshell County, Montana</t>
  </si>
  <si>
    <t>Park County, Montana</t>
  </si>
  <si>
    <t>Petroleum County, Montana</t>
  </si>
  <si>
    <t>Phillips County, Montana</t>
  </si>
  <si>
    <t>Pondera County, Montana</t>
  </si>
  <si>
    <t>Powder River County, Montana</t>
  </si>
  <si>
    <t>Powell County, Montana</t>
  </si>
  <si>
    <t>Prairie County, Montana</t>
  </si>
  <si>
    <t>Ravalli County, Montana</t>
  </si>
  <si>
    <t>Richland County, Montana</t>
  </si>
  <si>
    <t>Roosevelt County, Montana</t>
  </si>
  <si>
    <t>Rosebud County, Montana</t>
  </si>
  <si>
    <t>Sanders County, Montana</t>
  </si>
  <si>
    <t>Sheridan County, Montana</t>
  </si>
  <si>
    <t>Silver Bow County, Montana</t>
  </si>
  <si>
    <t>Stillwater County, Montana</t>
  </si>
  <si>
    <t>Sweet Grass County, Montana</t>
  </si>
  <si>
    <t>Teton County, Montana</t>
  </si>
  <si>
    <t>Toole County, Montana</t>
  </si>
  <si>
    <t>Treasure County, Montana</t>
  </si>
  <si>
    <t>Valley County, Montana</t>
  </si>
  <si>
    <t>Wheatland County, Montana</t>
  </si>
  <si>
    <t>Wibaux County, Montana</t>
  </si>
  <si>
    <t>Yellowstone County, Montana</t>
  </si>
  <si>
    <t>Column E (% Difference) of this chart calculates the percentage change in the uninsured population for each county in the time frames provided. This can be used to demonstrate the local change in percent uninsured before Medicaid expansion in MT (2015) to present-day (2021, most current data available).</t>
  </si>
  <si>
    <t>Percent Uninsured, by Montana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</si>
</sst>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font>
    <font>
      <b/>
      <sz val="14"/>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0" fillId="0" borderId="0" xfId="0" applyBorder="1"/>
    <xf numFmtId="0" fontId="0" fillId="0" borderId="0" xfId="0" applyFill="1" applyBorder="1"/>
    <xf numFmtId="0" fontId="2" fillId="0" borderId="0" xfId="0" applyFont="1" applyFill="1" applyBorder="1" applyAlignment="1">
      <alignment horizontal="left" vertical="center" wrapText="1" indent="1"/>
    </xf>
    <xf numFmtId="0" fontId="1" fillId="0" borderId="0" xfId="0" applyFont="1" applyAlignment="1">
      <alignment horizontal="center"/>
    </xf>
    <xf numFmtId="0" fontId="2" fillId="0" borderId="1" xfId="0" applyFont="1" applyBorder="1" applyAlignment="1">
      <alignment horizontal="left" vertical="center" wrapText="1" indent="1"/>
    </xf>
    <xf numFmtId="0" fontId="1" fillId="0" borderId="1" xfId="0" applyFont="1" applyFill="1" applyBorder="1"/>
    <xf numFmtId="0" fontId="1" fillId="0" borderId="1" xfId="0" applyFont="1" applyFill="1" applyBorder="1" applyAlignment="1">
      <alignment horizontal="center" wrapText="1"/>
    </xf>
    <xf numFmtId="0" fontId="1" fillId="0" borderId="1" xfId="0" applyFont="1" applyBorder="1" applyAlignment="1">
      <alignment wrapText="1"/>
    </xf>
    <xf numFmtId="0" fontId="2" fillId="0" borderId="0" xfId="0" applyFont="1" applyBorder="1" applyAlignment="1">
      <alignment vertical="center" wrapText="1"/>
    </xf>
    <xf numFmtId="0" fontId="2" fillId="0" borderId="0" xfId="0" applyFont="1" applyFill="1" applyBorder="1" applyAlignment="1">
      <alignment vertical="center"/>
    </xf>
    <xf numFmtId="10" fontId="0" fillId="0" borderId="0" xfId="0" applyNumberFormat="1" applyFill="1" applyAlignment="1">
      <alignment wrapText="1"/>
    </xf>
    <xf numFmtId="10" fontId="0" fillId="0" borderId="0" xfId="0" applyNumberFormat="1" applyFill="1" applyBorder="1" applyAlignment="1">
      <alignment wrapText="1"/>
    </xf>
    <xf numFmtId="2" fontId="0" fillId="0" borderId="0" xfId="0" applyNumberFormat="1"/>
    <xf numFmtId="0" fontId="2" fillId="0" borderId="0" xfId="0" applyFont="1" applyFill="1" applyBorder="1" applyAlignment="1">
      <alignment vertical="center" wrapText="1"/>
    </xf>
    <xf numFmtId="0" fontId="0" fillId="0" borderId="0" xfId="0" applyFill="1" applyBorder="1" applyAlignment="1"/>
    <xf numFmtId="0" fontId="0" fillId="0" borderId="0" xfId="0" applyFill="1"/>
    <xf numFmtId="0" fontId="3" fillId="0" borderId="0" xfId="0" applyFont="1" applyBorder="1"/>
    <xf numFmtId="0" fontId="4"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66426-6D6C-4D0C-8528-5CE9645DD7F3}">
  <dimension ref="A1:E66"/>
  <sheetViews>
    <sheetView tabSelected="1" workbookViewId="0">
      <pane xSplit="1" ySplit="4" topLeftCell="B5" activePane="bottomRight" state="frozen"/>
      <selection pane="topRight" activeCell="B1" sqref="B1"/>
      <selection pane="bottomLeft" activeCell="A3" sqref="A3"/>
      <selection pane="bottomRight" activeCell="L2" sqref="L2"/>
    </sheetView>
  </sheetViews>
  <sheetFormatPr defaultRowHeight="14.5" x14ac:dyDescent="0.35"/>
  <cols>
    <col min="1" max="1" width="40.08984375" style="1" customWidth="1"/>
    <col min="2" max="2" width="17.81640625" style="2" bestFit="1" customWidth="1"/>
    <col min="3" max="3" width="11.453125" style="16" customWidth="1"/>
    <col min="4" max="4" width="11.26953125" customWidth="1"/>
    <col min="5" max="5" width="11.453125" customWidth="1"/>
  </cols>
  <sheetData>
    <row r="1" spans="1:5" ht="18.5" x14ac:dyDescent="0.45">
      <c r="A1" s="17" t="s">
        <v>63</v>
      </c>
    </row>
    <row r="2" spans="1:5" ht="101.5" x14ac:dyDescent="0.35">
      <c r="A2" s="18" t="s">
        <v>62</v>
      </c>
    </row>
    <row r="3" spans="1:5" x14ac:dyDescent="0.35">
      <c r="C3" s="3">
        <v>2021</v>
      </c>
      <c r="D3" s="4">
        <v>2015</v>
      </c>
    </row>
    <row r="4" spans="1:5" ht="29" x14ac:dyDescent="0.35">
      <c r="A4" s="5" t="s">
        <v>0</v>
      </c>
      <c r="B4" s="6" t="s">
        <v>1</v>
      </c>
      <c r="C4" s="7" t="s">
        <v>2</v>
      </c>
      <c r="D4" s="7" t="s">
        <v>3</v>
      </c>
      <c r="E4" s="8" t="s">
        <v>4</v>
      </c>
    </row>
    <row r="5" spans="1:5" x14ac:dyDescent="0.35">
      <c r="A5" s="9" t="s">
        <v>5</v>
      </c>
      <c r="B5" s="10" t="s">
        <v>6</v>
      </c>
      <c r="C5" s="11">
        <v>9.0999999999999998E-2</v>
      </c>
      <c r="D5" s="12">
        <v>0.16300000000000001</v>
      </c>
      <c r="E5" s="13">
        <f>((C5-D5)/D5)*100</f>
        <v>-44.171779141104302</v>
      </c>
    </row>
    <row r="6" spans="1:5" x14ac:dyDescent="0.35">
      <c r="A6" s="9" t="s">
        <v>7</v>
      </c>
      <c r="B6" s="14" t="s">
        <v>6</v>
      </c>
      <c r="C6" s="11">
        <v>0.33800000000000002</v>
      </c>
      <c r="D6" s="12">
        <v>0.52400000000000002</v>
      </c>
      <c r="E6" s="13">
        <f t="shared" ref="E6:E60" si="0">((C6-D6)/D6)*100</f>
        <v>-35.496183206106871</v>
      </c>
    </row>
    <row r="7" spans="1:5" x14ac:dyDescent="0.35">
      <c r="A7" s="9" t="s">
        <v>8</v>
      </c>
      <c r="B7" s="14" t="s">
        <v>6</v>
      </c>
      <c r="C7" s="11">
        <v>0.218</v>
      </c>
      <c r="D7" s="12">
        <v>0.40799999999999997</v>
      </c>
      <c r="E7" s="13">
        <f t="shared" si="0"/>
        <v>-46.568627450980387</v>
      </c>
    </row>
    <row r="8" spans="1:5" x14ac:dyDescent="0.35">
      <c r="A8" s="9" t="s">
        <v>9</v>
      </c>
      <c r="B8" s="14" t="s">
        <v>6</v>
      </c>
      <c r="C8" s="11">
        <v>0.16</v>
      </c>
      <c r="D8" s="12">
        <v>0.20200000000000001</v>
      </c>
      <c r="E8" s="13">
        <f t="shared" si="0"/>
        <v>-20.792079207920796</v>
      </c>
    </row>
    <row r="9" spans="1:5" x14ac:dyDescent="0.35">
      <c r="A9" s="9" t="s">
        <v>10</v>
      </c>
      <c r="B9" s="14" t="s">
        <v>6</v>
      </c>
      <c r="C9" s="11">
        <v>0.11700000000000001</v>
      </c>
      <c r="D9" s="12">
        <v>0.19700000000000001</v>
      </c>
      <c r="E9" s="13">
        <f t="shared" si="0"/>
        <v>-40.609137055837564</v>
      </c>
    </row>
    <row r="10" spans="1:5" x14ac:dyDescent="0.35">
      <c r="A10" s="9" t="s">
        <v>11</v>
      </c>
      <c r="B10" s="14" t="s">
        <v>6</v>
      </c>
      <c r="C10" s="11">
        <v>0.19500000000000001</v>
      </c>
      <c r="D10" s="12">
        <v>0.27300000000000002</v>
      </c>
      <c r="E10" s="13">
        <f t="shared" si="0"/>
        <v>-28.571428571428577</v>
      </c>
    </row>
    <row r="11" spans="1:5" x14ac:dyDescent="0.35">
      <c r="A11" s="9" t="s">
        <v>12</v>
      </c>
      <c r="B11" s="14" t="s">
        <v>6</v>
      </c>
      <c r="C11" s="11">
        <v>0.11</v>
      </c>
      <c r="D11" s="12">
        <v>0.20399999999999999</v>
      </c>
      <c r="E11" s="13">
        <f t="shared" si="0"/>
        <v>-46.078431372549019</v>
      </c>
    </row>
    <row r="12" spans="1:5" x14ac:dyDescent="0.35">
      <c r="A12" s="9" t="s">
        <v>13</v>
      </c>
      <c r="B12" s="14" t="s">
        <v>6</v>
      </c>
      <c r="C12" s="11">
        <v>0.109</v>
      </c>
      <c r="D12" s="12">
        <v>0.29299999999999998</v>
      </c>
      <c r="E12" s="13">
        <f t="shared" si="0"/>
        <v>-62.798634812286693</v>
      </c>
    </row>
    <row r="13" spans="1:5" x14ac:dyDescent="0.35">
      <c r="A13" s="9" t="s">
        <v>14</v>
      </c>
      <c r="B13" s="14" t="s">
        <v>6</v>
      </c>
      <c r="C13" s="11">
        <v>8.6999999999999994E-2</v>
      </c>
      <c r="D13" s="12">
        <v>0.16600000000000001</v>
      </c>
      <c r="E13" s="13">
        <f t="shared" si="0"/>
        <v>-47.590361445783138</v>
      </c>
    </row>
    <row r="14" spans="1:5" x14ac:dyDescent="0.35">
      <c r="A14" s="9" t="s">
        <v>15</v>
      </c>
      <c r="B14" s="14" t="s">
        <v>6</v>
      </c>
      <c r="C14" s="11">
        <v>7.6999999999999999E-2</v>
      </c>
      <c r="D14" s="12">
        <v>0.121</v>
      </c>
      <c r="E14" s="13">
        <f t="shared" si="0"/>
        <v>-36.363636363636367</v>
      </c>
    </row>
    <row r="15" spans="1:5" x14ac:dyDescent="0.35">
      <c r="A15" s="9" t="s">
        <v>16</v>
      </c>
      <c r="B15" s="14" t="s">
        <v>6</v>
      </c>
      <c r="C15" s="11">
        <v>4.7E-2</v>
      </c>
      <c r="D15" s="12">
        <v>0.16500000000000001</v>
      </c>
      <c r="E15" s="13">
        <f t="shared" si="0"/>
        <v>-71.515151515151516</v>
      </c>
    </row>
    <row r="16" spans="1:5" x14ac:dyDescent="0.35">
      <c r="A16" s="9" t="s">
        <v>17</v>
      </c>
      <c r="B16" s="14" t="s">
        <v>6</v>
      </c>
      <c r="C16" s="11">
        <v>8.7999999999999995E-2</v>
      </c>
      <c r="D16" s="12">
        <v>0.19900000000000001</v>
      </c>
      <c r="E16" s="13">
        <f t="shared" si="0"/>
        <v>-55.77889447236182</v>
      </c>
    </row>
    <row r="17" spans="1:5" x14ac:dyDescent="0.35">
      <c r="A17" s="9" t="s">
        <v>18</v>
      </c>
      <c r="B17" s="14" t="s">
        <v>6</v>
      </c>
      <c r="C17" s="11">
        <v>8.7999999999999995E-2</v>
      </c>
      <c r="D17" s="12">
        <v>0.17699999999999999</v>
      </c>
      <c r="E17" s="13">
        <f t="shared" si="0"/>
        <v>-50.282485875706215</v>
      </c>
    </row>
    <row r="18" spans="1:5" x14ac:dyDescent="0.35">
      <c r="A18" s="9" t="s">
        <v>19</v>
      </c>
      <c r="B18" s="14" t="s">
        <v>6</v>
      </c>
      <c r="C18" s="11">
        <v>0.17599999999999999</v>
      </c>
      <c r="D18" s="12">
        <v>0.20699999999999999</v>
      </c>
      <c r="E18" s="13">
        <f t="shared" si="0"/>
        <v>-14.975845410628018</v>
      </c>
    </row>
    <row r="19" spans="1:5" x14ac:dyDescent="0.35">
      <c r="A19" s="9" t="s">
        <v>20</v>
      </c>
      <c r="B19" s="14" t="s">
        <v>6</v>
      </c>
      <c r="C19" s="11">
        <v>0.13300000000000001</v>
      </c>
      <c r="D19" s="12">
        <v>0.24099999999999999</v>
      </c>
      <c r="E19" s="13">
        <f t="shared" si="0"/>
        <v>-44.813278008298752</v>
      </c>
    </row>
    <row r="20" spans="1:5" x14ac:dyDescent="0.35">
      <c r="A20" s="9" t="s">
        <v>21</v>
      </c>
      <c r="B20" s="14" t="s">
        <v>6</v>
      </c>
      <c r="C20" s="11">
        <v>9.6000000000000002E-2</v>
      </c>
      <c r="D20" s="12">
        <v>0.14699999999999999</v>
      </c>
      <c r="E20" s="13">
        <f t="shared" si="0"/>
        <v>-34.6938775510204</v>
      </c>
    </row>
    <row r="21" spans="1:5" x14ac:dyDescent="0.35">
      <c r="A21" s="9" t="s">
        <v>22</v>
      </c>
      <c r="B21" s="14" t="s">
        <v>6</v>
      </c>
      <c r="C21" s="11">
        <v>0.22900000000000001</v>
      </c>
      <c r="D21" s="12">
        <v>0.251</v>
      </c>
      <c r="E21" s="13">
        <f t="shared" si="0"/>
        <v>-8.7649402390438205</v>
      </c>
    </row>
    <row r="22" spans="1:5" x14ac:dyDescent="0.35">
      <c r="A22" s="9" t="s">
        <v>23</v>
      </c>
      <c r="B22" s="14" t="s">
        <v>6</v>
      </c>
      <c r="C22" s="11">
        <v>0.46</v>
      </c>
      <c r="D22" s="12">
        <v>0.48099999999999998</v>
      </c>
      <c r="E22" s="13">
        <f t="shared" si="0"/>
        <v>-4.3659043659043588</v>
      </c>
    </row>
    <row r="23" spans="1:5" x14ac:dyDescent="0.35">
      <c r="A23" s="9" t="s">
        <v>24</v>
      </c>
      <c r="B23" s="14" t="s">
        <v>6</v>
      </c>
      <c r="C23" s="11">
        <v>0.157</v>
      </c>
      <c r="D23" s="12">
        <v>0.27100000000000002</v>
      </c>
      <c r="E23" s="13">
        <f t="shared" si="0"/>
        <v>-42.066420664206646</v>
      </c>
    </row>
    <row r="24" spans="1:5" x14ac:dyDescent="0.35">
      <c r="A24" s="9" t="s">
        <v>25</v>
      </c>
      <c r="B24" s="14" t="s">
        <v>6</v>
      </c>
      <c r="C24" s="11">
        <v>0.11</v>
      </c>
      <c r="D24" s="12">
        <v>0.24</v>
      </c>
      <c r="E24" s="13">
        <f t="shared" si="0"/>
        <v>-54.166666666666671</v>
      </c>
    </row>
    <row r="25" spans="1:5" x14ac:dyDescent="0.35">
      <c r="A25" s="9" t="s">
        <v>26</v>
      </c>
      <c r="B25" s="14" t="s">
        <v>6</v>
      </c>
      <c r="C25" s="11">
        <v>7.2999999999999995E-2</v>
      </c>
      <c r="D25" s="12">
        <v>0.23899999999999999</v>
      </c>
      <c r="E25" s="13">
        <f t="shared" si="0"/>
        <v>-69.456066945606693</v>
      </c>
    </row>
    <row r="26" spans="1:5" x14ac:dyDescent="0.35">
      <c r="A26" s="9" t="s">
        <v>27</v>
      </c>
      <c r="B26" s="14" t="s">
        <v>6</v>
      </c>
      <c r="C26" s="11">
        <v>9.4E-2</v>
      </c>
      <c r="D26" s="12">
        <v>0.13600000000000001</v>
      </c>
      <c r="E26" s="13">
        <f t="shared" si="0"/>
        <v>-30.882352941176478</v>
      </c>
    </row>
    <row r="27" spans="1:5" x14ac:dyDescent="0.35">
      <c r="A27" s="9" t="s">
        <v>28</v>
      </c>
      <c r="B27" s="14" t="s">
        <v>6</v>
      </c>
      <c r="C27" s="11">
        <v>0.13</v>
      </c>
      <c r="D27" s="12">
        <v>0.22</v>
      </c>
      <c r="E27" s="13">
        <f t="shared" si="0"/>
        <v>-40.909090909090907</v>
      </c>
    </row>
    <row r="28" spans="1:5" x14ac:dyDescent="0.35">
      <c r="A28" s="9" t="s">
        <v>29</v>
      </c>
      <c r="B28" s="14" t="s">
        <v>6</v>
      </c>
      <c r="C28" s="11">
        <v>0.21099999999999999</v>
      </c>
      <c r="D28" s="12">
        <v>0.35199999999999998</v>
      </c>
      <c r="E28" s="13">
        <f t="shared" si="0"/>
        <v>-40.05681818181818</v>
      </c>
    </row>
    <row r="29" spans="1:5" x14ac:dyDescent="0.35">
      <c r="A29" s="9" t="s">
        <v>30</v>
      </c>
      <c r="B29" s="14" t="s">
        <v>6</v>
      </c>
      <c r="C29" s="11">
        <v>7.4999999999999997E-2</v>
      </c>
      <c r="D29" s="12">
        <v>0.13800000000000001</v>
      </c>
      <c r="E29" s="13">
        <f t="shared" si="0"/>
        <v>-45.652173913043484</v>
      </c>
    </row>
    <row r="30" spans="1:5" x14ac:dyDescent="0.35">
      <c r="A30" s="9" t="s">
        <v>31</v>
      </c>
      <c r="B30" s="14" t="s">
        <v>6</v>
      </c>
      <c r="C30" s="11">
        <v>0.104</v>
      </c>
      <c r="D30" s="12">
        <v>0.21199999999999999</v>
      </c>
      <c r="E30" s="13">
        <f t="shared" si="0"/>
        <v>-50.943396226415096</v>
      </c>
    </row>
    <row r="31" spans="1:5" x14ac:dyDescent="0.35">
      <c r="A31" s="9" t="s">
        <v>32</v>
      </c>
      <c r="B31" s="14" t="s">
        <v>6</v>
      </c>
      <c r="C31" s="11">
        <v>0.16600000000000001</v>
      </c>
      <c r="D31" s="12">
        <v>0.30099999999999999</v>
      </c>
      <c r="E31" s="13">
        <f t="shared" si="0"/>
        <v>-44.850498338870423</v>
      </c>
    </row>
    <row r="32" spans="1:5" x14ac:dyDescent="0.35">
      <c r="A32" s="9" t="s">
        <v>33</v>
      </c>
      <c r="B32" s="14" t="s">
        <v>6</v>
      </c>
      <c r="C32" s="11">
        <v>0.115</v>
      </c>
      <c r="D32" s="12">
        <v>9.8000000000000004E-2</v>
      </c>
      <c r="E32" s="13">
        <f t="shared" si="0"/>
        <v>17.346938775510203</v>
      </c>
    </row>
    <row r="33" spans="1:5" x14ac:dyDescent="0.35">
      <c r="A33" s="9" t="s">
        <v>34</v>
      </c>
      <c r="B33" s="14" t="s">
        <v>6</v>
      </c>
      <c r="C33" s="11">
        <v>0.14599999999999999</v>
      </c>
      <c r="D33" s="12">
        <v>0.22</v>
      </c>
      <c r="E33" s="13">
        <f t="shared" si="0"/>
        <v>-33.63636363636364</v>
      </c>
    </row>
    <row r="34" spans="1:5" x14ac:dyDescent="0.35">
      <c r="A34" s="9" t="s">
        <v>35</v>
      </c>
      <c r="B34" s="14" t="s">
        <v>6</v>
      </c>
      <c r="C34" s="11">
        <v>7.8E-2</v>
      </c>
      <c r="D34" s="12">
        <v>0.24</v>
      </c>
      <c r="E34" s="13">
        <f t="shared" si="0"/>
        <v>-67.5</v>
      </c>
    </row>
    <row r="35" spans="1:5" x14ac:dyDescent="0.35">
      <c r="A35" s="9" t="s">
        <v>36</v>
      </c>
      <c r="B35" s="14" t="s">
        <v>6</v>
      </c>
      <c r="C35" s="11">
        <v>0.13700000000000001</v>
      </c>
      <c r="D35" s="12">
        <v>0.34300000000000003</v>
      </c>
      <c r="E35" s="13">
        <f t="shared" si="0"/>
        <v>-60.058309037900869</v>
      </c>
    </row>
    <row r="36" spans="1:5" x14ac:dyDescent="0.35">
      <c r="A36" s="9" t="s">
        <v>37</v>
      </c>
      <c r="B36" s="14" t="s">
        <v>6</v>
      </c>
      <c r="C36" s="11">
        <v>9.1999999999999998E-2</v>
      </c>
      <c r="D36" s="12">
        <v>0.19800000000000001</v>
      </c>
      <c r="E36" s="13">
        <f t="shared" si="0"/>
        <v>-53.535353535353536</v>
      </c>
    </row>
    <row r="37" spans="1:5" x14ac:dyDescent="0.35">
      <c r="A37" s="9" t="s">
        <v>38</v>
      </c>
      <c r="B37" s="14" t="s">
        <v>6</v>
      </c>
      <c r="C37" s="11">
        <v>7.5999999999999998E-2</v>
      </c>
      <c r="D37" s="12">
        <v>0.20899999999999999</v>
      </c>
      <c r="E37" s="13">
        <f t="shared" si="0"/>
        <v>-63.636363636363647</v>
      </c>
    </row>
    <row r="38" spans="1:5" x14ac:dyDescent="0.35">
      <c r="A38" s="9" t="s">
        <v>39</v>
      </c>
      <c r="B38" s="14" t="s">
        <v>6</v>
      </c>
      <c r="C38" s="11">
        <v>0.16400000000000001</v>
      </c>
      <c r="D38" s="12">
        <v>0.223</v>
      </c>
      <c r="E38" s="13">
        <f t="shared" si="0"/>
        <v>-26.457399103139011</v>
      </c>
    </row>
    <row r="39" spans="1:5" x14ac:dyDescent="0.35">
      <c r="A39" s="9" t="s">
        <v>40</v>
      </c>
      <c r="B39" s="14" t="s">
        <v>6</v>
      </c>
      <c r="C39" s="11">
        <v>5.8000000000000003E-2</v>
      </c>
      <c r="D39" s="12">
        <v>0.42</v>
      </c>
      <c r="E39" s="13">
        <f t="shared" si="0"/>
        <v>-86.19047619047619</v>
      </c>
    </row>
    <row r="40" spans="1:5" x14ac:dyDescent="0.35">
      <c r="A40" s="9" t="s">
        <v>41</v>
      </c>
      <c r="B40" s="14" t="s">
        <v>6</v>
      </c>
      <c r="C40" s="11">
        <v>0.17</v>
      </c>
      <c r="D40" s="12">
        <v>0.246</v>
      </c>
      <c r="E40" s="13">
        <f t="shared" si="0"/>
        <v>-30.894308943089428</v>
      </c>
    </row>
    <row r="41" spans="1:5" x14ac:dyDescent="0.35">
      <c r="A41" s="9" t="s">
        <v>42</v>
      </c>
      <c r="B41" s="14" t="s">
        <v>6</v>
      </c>
      <c r="C41" s="11">
        <v>0.112</v>
      </c>
      <c r="D41" s="12">
        <v>0.25600000000000001</v>
      </c>
      <c r="E41" s="13">
        <f t="shared" si="0"/>
        <v>-56.25</v>
      </c>
    </row>
    <row r="42" spans="1:5" x14ac:dyDescent="0.35">
      <c r="A42" s="9" t="s">
        <v>43</v>
      </c>
      <c r="B42" s="14" t="s">
        <v>6</v>
      </c>
      <c r="C42" s="11">
        <v>0.13900000000000001</v>
      </c>
      <c r="D42" s="12">
        <v>0.247</v>
      </c>
      <c r="E42" s="13">
        <f t="shared" si="0"/>
        <v>-43.724696356275302</v>
      </c>
    </row>
    <row r="43" spans="1:5" x14ac:dyDescent="0.35">
      <c r="A43" s="9" t="s">
        <v>44</v>
      </c>
      <c r="B43" s="14" t="s">
        <v>6</v>
      </c>
      <c r="C43" s="11">
        <v>8.5000000000000006E-2</v>
      </c>
      <c r="D43" s="12">
        <v>0.224</v>
      </c>
      <c r="E43" s="13">
        <f t="shared" si="0"/>
        <v>-62.053571428571431</v>
      </c>
    </row>
    <row r="44" spans="1:5" x14ac:dyDescent="0.35">
      <c r="A44" s="9" t="s">
        <v>45</v>
      </c>
      <c r="B44" s="14" t="s">
        <v>6</v>
      </c>
      <c r="C44" s="11">
        <v>9.6000000000000002E-2</v>
      </c>
      <c r="D44" s="12">
        <v>0.25</v>
      </c>
      <c r="E44" s="13">
        <f t="shared" si="0"/>
        <v>-61.6</v>
      </c>
    </row>
    <row r="45" spans="1:5" x14ac:dyDescent="0.35">
      <c r="A45" s="9" t="s">
        <v>46</v>
      </c>
      <c r="B45" s="14" t="s">
        <v>6</v>
      </c>
      <c r="C45" s="11">
        <v>0.14899999999999999</v>
      </c>
      <c r="D45" s="12">
        <v>0.27400000000000002</v>
      </c>
      <c r="E45" s="13">
        <f t="shared" si="0"/>
        <v>-45.620437956204384</v>
      </c>
    </row>
    <row r="46" spans="1:5" x14ac:dyDescent="0.35">
      <c r="A46" s="9" t="s">
        <v>47</v>
      </c>
      <c r="B46" s="14" t="s">
        <v>6</v>
      </c>
      <c r="C46" s="11">
        <v>0.108</v>
      </c>
      <c r="D46" s="12">
        <v>0.2</v>
      </c>
      <c r="E46" s="13">
        <f t="shared" si="0"/>
        <v>-46</v>
      </c>
    </row>
    <row r="47" spans="1:5" x14ac:dyDescent="0.35">
      <c r="A47" s="9" t="s">
        <v>48</v>
      </c>
      <c r="B47" s="14" t="s">
        <v>6</v>
      </c>
      <c r="C47" s="11">
        <v>0.35899999999999999</v>
      </c>
      <c r="D47" s="12">
        <v>0.39</v>
      </c>
      <c r="E47" s="13">
        <f t="shared" si="0"/>
        <v>-7.9487179487179551</v>
      </c>
    </row>
    <row r="48" spans="1:5" x14ac:dyDescent="0.35">
      <c r="A48" s="9" t="s">
        <v>49</v>
      </c>
      <c r="B48" s="14" t="s">
        <v>6</v>
      </c>
      <c r="C48" s="11">
        <v>0.20899999999999999</v>
      </c>
      <c r="D48" s="12">
        <v>0.29399999999999998</v>
      </c>
      <c r="E48" s="13">
        <f t="shared" si="0"/>
        <v>-28.911564625850339</v>
      </c>
    </row>
    <row r="49" spans="1:5" x14ac:dyDescent="0.35">
      <c r="A49" s="9" t="s">
        <v>50</v>
      </c>
      <c r="B49" s="14" t="s">
        <v>6</v>
      </c>
      <c r="C49" s="11">
        <v>0.16400000000000001</v>
      </c>
      <c r="D49" s="12">
        <v>0.32400000000000001</v>
      </c>
      <c r="E49" s="13">
        <f t="shared" si="0"/>
        <v>-49.382716049382715</v>
      </c>
    </row>
    <row r="50" spans="1:5" x14ac:dyDescent="0.35">
      <c r="A50" s="9" t="s">
        <v>51</v>
      </c>
      <c r="B50" s="14" t="s">
        <v>6</v>
      </c>
      <c r="C50" s="11">
        <v>0.129</v>
      </c>
      <c r="D50" s="12">
        <v>0.13300000000000001</v>
      </c>
      <c r="E50" s="13">
        <f t="shared" si="0"/>
        <v>-3.0075187969924837</v>
      </c>
    </row>
    <row r="51" spans="1:5" x14ac:dyDescent="0.35">
      <c r="A51" s="9" t="s">
        <v>52</v>
      </c>
      <c r="B51" s="14" t="s">
        <v>6</v>
      </c>
      <c r="C51" s="11">
        <v>9.9000000000000005E-2</v>
      </c>
      <c r="D51" s="12">
        <v>0.23</v>
      </c>
      <c r="E51" s="13">
        <f t="shared" si="0"/>
        <v>-56.956521739130437</v>
      </c>
    </row>
    <row r="52" spans="1:5" x14ac:dyDescent="0.35">
      <c r="A52" s="9" t="s">
        <v>53</v>
      </c>
      <c r="B52" s="14" t="s">
        <v>6</v>
      </c>
      <c r="C52" s="11">
        <v>7.9000000000000001E-2</v>
      </c>
      <c r="D52" s="12">
        <v>0.157</v>
      </c>
      <c r="E52" s="13">
        <f t="shared" si="0"/>
        <v>-49.681528662420384</v>
      </c>
    </row>
    <row r="53" spans="1:5" x14ac:dyDescent="0.35">
      <c r="A53" s="9" t="s">
        <v>54</v>
      </c>
      <c r="B53" s="14" t="s">
        <v>6</v>
      </c>
      <c r="C53" s="11">
        <v>0.104</v>
      </c>
      <c r="D53" s="12">
        <v>0.183</v>
      </c>
      <c r="E53" s="13">
        <f t="shared" si="0"/>
        <v>-43.169398907103826</v>
      </c>
    </row>
    <row r="54" spans="1:5" x14ac:dyDescent="0.35">
      <c r="A54" s="9" t="s">
        <v>55</v>
      </c>
      <c r="B54" s="14" t="s">
        <v>6</v>
      </c>
      <c r="C54" s="11">
        <v>0.11600000000000001</v>
      </c>
      <c r="D54" s="12">
        <v>0.23400000000000001</v>
      </c>
      <c r="E54" s="13">
        <f t="shared" si="0"/>
        <v>-50.427350427350426</v>
      </c>
    </row>
    <row r="55" spans="1:5" x14ac:dyDescent="0.35">
      <c r="A55" s="9" t="s">
        <v>56</v>
      </c>
      <c r="B55" s="14" t="s">
        <v>6</v>
      </c>
      <c r="C55" s="11">
        <v>0.17799999999999999</v>
      </c>
      <c r="D55" s="12">
        <v>0.29699999999999999</v>
      </c>
      <c r="E55" s="13">
        <f t="shared" si="0"/>
        <v>-40.067340067340069</v>
      </c>
    </row>
    <row r="56" spans="1:5" x14ac:dyDescent="0.35">
      <c r="A56" s="9" t="s">
        <v>57</v>
      </c>
      <c r="B56" s="14" t="s">
        <v>6</v>
      </c>
      <c r="C56" s="11">
        <v>6.5000000000000002E-2</v>
      </c>
      <c r="D56" s="12">
        <v>0.13800000000000001</v>
      </c>
      <c r="E56" s="13">
        <f t="shared" si="0"/>
        <v>-52.89855072463768</v>
      </c>
    </row>
    <row r="57" spans="1:5" x14ac:dyDescent="0.35">
      <c r="A57" s="9" t="s">
        <v>58</v>
      </c>
      <c r="B57" s="14" t="s">
        <v>6</v>
      </c>
      <c r="C57" s="11">
        <v>0.14299999999999999</v>
      </c>
      <c r="D57" s="12">
        <v>0.17499999999999999</v>
      </c>
      <c r="E57" s="13">
        <f t="shared" si="0"/>
        <v>-18.285714285714288</v>
      </c>
    </row>
    <row r="58" spans="1:5" x14ac:dyDescent="0.35">
      <c r="A58" s="9" t="s">
        <v>59</v>
      </c>
      <c r="B58" s="14" t="s">
        <v>6</v>
      </c>
      <c r="C58" s="11">
        <v>0.248</v>
      </c>
      <c r="D58" s="12">
        <v>0.24399999999999999</v>
      </c>
      <c r="E58" s="13">
        <f t="shared" si="0"/>
        <v>1.6393442622950833</v>
      </c>
    </row>
    <row r="59" spans="1:5" x14ac:dyDescent="0.35">
      <c r="A59" s="9" t="s">
        <v>60</v>
      </c>
      <c r="B59" s="14" t="s">
        <v>6</v>
      </c>
      <c r="C59" s="11">
        <v>0.10299999999999999</v>
      </c>
      <c r="D59" s="12">
        <v>0.26300000000000001</v>
      </c>
      <c r="E59" s="13">
        <f t="shared" si="0"/>
        <v>-60.836501901140693</v>
      </c>
    </row>
    <row r="60" spans="1:5" x14ac:dyDescent="0.35">
      <c r="A60" s="9" t="s">
        <v>61</v>
      </c>
      <c r="B60" s="14" t="s">
        <v>6</v>
      </c>
      <c r="C60" s="11">
        <v>8.7999999999999995E-2</v>
      </c>
      <c r="D60" s="12">
        <v>0.191</v>
      </c>
      <c r="E60" s="13">
        <f t="shared" si="0"/>
        <v>-53.926701570680635</v>
      </c>
    </row>
    <row r="61" spans="1:5" x14ac:dyDescent="0.35">
      <c r="B61" s="15"/>
    </row>
    <row r="62" spans="1:5" x14ac:dyDescent="0.35">
      <c r="B62" s="15"/>
    </row>
    <row r="63" spans="1:5" x14ac:dyDescent="0.35">
      <c r="B63" s="15"/>
    </row>
    <row r="64" spans="1:5" x14ac:dyDescent="0.35">
      <c r="B64" s="15"/>
    </row>
    <row r="65" spans="2:2" x14ac:dyDescent="0.35">
      <c r="B65" s="15"/>
    </row>
    <row r="66" spans="2:2" x14ac:dyDescent="0.35">
      <c r="B66"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Montana Hospital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Yager</dc:creator>
  <cp:lastModifiedBy>Katy Peterson</cp:lastModifiedBy>
  <dcterms:created xsi:type="dcterms:W3CDTF">2023-11-06T17:14:23Z</dcterms:created>
  <dcterms:modified xsi:type="dcterms:W3CDTF">2023-12-01T21:49:25Z</dcterms:modified>
</cp:coreProperties>
</file>